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5480" windowHeight="10245"/>
  </bookViews>
  <sheets>
    <sheet name="Sheet2" sheetId="2" r:id="rId1"/>
    <sheet name="XL4Poppy" sheetId="4" state="veryHidden" r:id="rId2"/>
  </sheets>
  <externalReferences>
    <externalReference r:id="rId3"/>
  </externalReferences>
  <definedNames>
    <definedName name="Continue">#REF!</definedName>
    <definedName name="Document_array" localSheetId="1">{"2011. 8월 강사비.xls","Sheet1"}</definedName>
    <definedName name="Documents_array">#REF!</definedName>
    <definedName name="Hello">#REF!</definedName>
    <definedName name="본서">[1]본서하반기!$F$6:$FQ$326</definedName>
    <definedName name="전입">#REF!</definedName>
    <definedName name="파출소">'[1]하반기(지구대)'!$F$8:$FQ$272</definedName>
  </definedNames>
  <calcPr calcId="125725"/>
</workbook>
</file>

<file path=xl/calcChain.xml><?xml version="1.0" encoding="utf-8"?>
<calcChain xmlns="http://schemas.openxmlformats.org/spreadsheetml/2006/main">
  <c r="I20" i="2"/>
  <c r="D3"/>
  <c r="E3"/>
  <c r="F3"/>
  <c r="G3"/>
  <c r="H3"/>
  <c r="C3"/>
  <c r="I12"/>
  <c r="D4"/>
  <c r="E4"/>
  <c r="F4"/>
  <c r="G4"/>
  <c r="H4"/>
  <c r="C4"/>
  <c r="I17"/>
  <c r="I18"/>
  <c r="I19"/>
  <c r="I21"/>
  <c r="I14"/>
  <c r="I16"/>
  <c r="I15"/>
  <c r="I13"/>
  <c r="I11"/>
  <c r="I10"/>
  <c r="I9"/>
  <c r="I8"/>
  <c r="I7"/>
  <c r="I6"/>
  <c r="I5"/>
  <c r="I3" l="1"/>
  <c r="I4"/>
</calcChain>
</file>

<file path=xl/sharedStrings.xml><?xml version="1.0" encoding="utf-8"?>
<sst xmlns="http://schemas.openxmlformats.org/spreadsheetml/2006/main" count="60" uniqueCount="43">
  <si>
    <t>Sheet1</t>
  </si>
  <si>
    <t>2011. 8월 강사비.xls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</si>
  <si>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</si>
  <si>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</si>
  <si>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</si>
  <si>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</si>
  <si>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</si>
  <si>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</si>
  <si>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</si>
  <si>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</si>
  <si>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</si>
  <si>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</si>
  <si>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</si>
  <si>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구분</t>
    <phoneticPr fontId="36" type="noConversion"/>
  </si>
  <si>
    <t>총  계</t>
    <phoneticPr fontId="36" type="noConversion"/>
  </si>
  <si>
    <t>계</t>
    <phoneticPr fontId="36" type="noConversion"/>
  </si>
  <si>
    <t>수입</t>
    <phoneticPr fontId="36" type="noConversion"/>
  </si>
  <si>
    <t>지출</t>
    <phoneticPr fontId="36" type="noConversion"/>
  </si>
  <si>
    <t>체력단련실</t>
    <phoneticPr fontId="36" type="noConversion"/>
  </si>
  <si>
    <t>스포츠댄스</t>
    <phoneticPr fontId="36" type="noConversion"/>
  </si>
  <si>
    <t>노래교실</t>
    <phoneticPr fontId="36" type="noConversion"/>
  </si>
  <si>
    <t>요가</t>
    <phoneticPr fontId="36" type="noConversion"/>
  </si>
  <si>
    <t>라인댄스</t>
    <phoneticPr fontId="36" type="noConversion"/>
  </si>
  <si>
    <t>결산이자</t>
    <phoneticPr fontId="36" type="noConversion"/>
  </si>
  <si>
    <t>수강료 환불</t>
    <phoneticPr fontId="36" type="noConversion"/>
  </si>
  <si>
    <t>자원봉사자
실비보상금</t>
    <phoneticPr fontId="36" type="noConversion"/>
  </si>
  <si>
    <t>정수기유지비</t>
    <phoneticPr fontId="36" type="noConversion"/>
  </si>
  <si>
    <t>상하수도요금</t>
    <phoneticPr fontId="36" type="noConversion"/>
  </si>
  <si>
    <t>물품구입비</t>
    <phoneticPr fontId="36" type="noConversion"/>
  </si>
  <si>
    <t>수리비</t>
    <phoneticPr fontId="36" type="noConversion"/>
  </si>
  <si>
    <t>강사비</t>
    <phoneticPr fontId="36" type="noConversion"/>
  </si>
  <si>
    <t>지출</t>
    <phoneticPr fontId="36" type="noConversion"/>
  </si>
  <si>
    <r>
      <t>2017 하반기 주민자치센터 프로그램 수강료 수입 및 지출내역</t>
    </r>
    <r>
      <rPr>
        <b/>
        <sz val="20"/>
        <color indexed="60"/>
        <rFont val="맑은 고딕"/>
        <family val="3"/>
        <charset val="129"/>
      </rPr>
      <t>(월별)</t>
    </r>
    <phoneticPr fontId="36" type="noConversion"/>
  </si>
  <si>
    <t>7월</t>
    <phoneticPr fontId="36" type="noConversion"/>
  </si>
  <si>
    <t>8월</t>
    <phoneticPr fontId="36" type="noConversion"/>
  </si>
  <si>
    <t>9월</t>
    <phoneticPr fontId="36" type="noConversion"/>
  </si>
  <si>
    <t>10월</t>
    <phoneticPr fontId="36" type="noConversion"/>
  </si>
  <si>
    <t>11월</t>
    <phoneticPr fontId="36" type="noConversion"/>
  </si>
  <si>
    <t>12월</t>
    <phoneticPr fontId="36" type="noConversion"/>
  </si>
  <si>
    <t>필라테스</t>
    <phoneticPr fontId="36" type="noConversion"/>
  </si>
  <si>
    <t>카드결재 정산액</t>
    <phoneticPr fontId="36" type="noConversion"/>
  </si>
  <si>
    <t>수강생워크숍 지원</t>
    <phoneticPr fontId="36" type="noConversion"/>
  </si>
  <si>
    <t>수봉폭포축제  지원금</t>
    <phoneticPr fontId="36" type="noConversion"/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</si>
</sst>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&quot;₩&quot;#,##0;&quot;₩&quot;&quot;₩&quot;\-#,##0"/>
    <numFmt numFmtId="179" formatCode="_ * #,##0.00_ ;_ * \-#,##0.00_ ;_ * &quot;-&quot;_ ;_ @_ "/>
    <numFmt numFmtId="180" formatCode="&quot;₩&quot;#,##0.00;&quot;₩&quot;\-#,##0.00"/>
    <numFmt numFmtId="181" formatCode="#,##0_);[Red]\(#,##0\)"/>
  </numFmts>
  <fonts count="57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0"/>
      <color indexed="8"/>
      <name val="굴림"/>
      <family val="3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10"/>
      <name val="돋움"/>
      <family val="3"/>
      <charset val="129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12"/>
      <name val="돋움"/>
      <family val="3"/>
      <charset val="129"/>
    </font>
    <font>
      <sz val="10"/>
      <color indexed="10"/>
      <name val="돋움"/>
      <family val="3"/>
      <charset val="129"/>
    </font>
    <font>
      <sz val="11"/>
      <color indexed="10"/>
      <name val="돋움"/>
      <family val="3"/>
      <charset val="129"/>
    </font>
    <font>
      <b/>
      <sz val="12"/>
      <name val="돋움"/>
      <family val="3"/>
      <charset val="129"/>
    </font>
    <font>
      <b/>
      <sz val="12"/>
      <color indexed="10"/>
      <name val="돋움"/>
      <family val="3"/>
      <charset val="129"/>
    </font>
    <font>
      <sz val="12"/>
      <color indexed="12"/>
      <name val="돋움"/>
      <family val="3"/>
      <charset val="129"/>
    </font>
    <font>
      <sz val="12"/>
      <color indexed="10"/>
      <name val="돋움"/>
      <family val="3"/>
      <charset val="129"/>
    </font>
    <font>
      <b/>
      <sz val="20"/>
      <color indexed="60"/>
      <name val="맑은 고딕"/>
      <family val="3"/>
      <charset val="129"/>
    </font>
    <font>
      <b/>
      <sz val="10"/>
      <color rgb="FF0D32A7"/>
      <name val="돋움"/>
      <family val="3"/>
      <charset val="129"/>
    </font>
    <font>
      <b/>
      <sz val="10"/>
      <color rgb="FFFF0000"/>
      <name val="돋움"/>
      <family val="3"/>
      <charset val="129"/>
    </font>
    <font>
      <sz val="10"/>
      <color rgb="FFFF0000"/>
      <name val="돋움"/>
      <family val="3"/>
      <charset val="129"/>
    </font>
    <font>
      <b/>
      <sz val="12"/>
      <color rgb="FF0D32A7"/>
      <name val="돋움"/>
      <family val="3"/>
      <charset val="129"/>
    </font>
    <font>
      <b/>
      <sz val="12"/>
      <color rgb="FFFF0000"/>
      <name val="돋움"/>
      <family val="3"/>
      <charset val="129"/>
    </font>
    <font>
      <b/>
      <sz val="12"/>
      <color theme="1"/>
      <name val="돋움"/>
      <family val="3"/>
      <charset val="129"/>
    </font>
    <font>
      <b/>
      <sz val="11"/>
      <color rgb="FF0000FF"/>
      <name val="돋움"/>
      <family val="3"/>
      <charset val="129"/>
    </font>
    <font>
      <b/>
      <sz val="11"/>
      <color rgb="FFFF0000"/>
      <name val="돋움"/>
      <family val="3"/>
      <charset val="129"/>
    </font>
    <font>
      <sz val="12"/>
      <color rgb="FF0000FF"/>
      <name val="돋움"/>
      <family val="3"/>
      <charset val="129"/>
    </font>
    <font>
      <sz val="12"/>
      <color rgb="FFFF0000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20"/>
      <name val="맑은 고딕"/>
      <family val="3"/>
      <charset val="129"/>
      <scheme val="maj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4">
    <xf numFmtId="0" fontId="0" fillId="0" borderId="0">
      <alignment vertical="center"/>
    </xf>
    <xf numFmtId="0" fontId="3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28" fillId="0" borderId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3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30" fillId="0" borderId="1" applyNumberFormat="0" applyAlignment="0" applyProtection="0">
      <alignment horizontal="left" vertical="center"/>
    </xf>
    <xf numFmtId="0" fontId="30" fillId="0" borderId="2">
      <alignment horizontal="left" vertical="center"/>
    </xf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0"/>
    <xf numFmtId="10" fontId="25" fillId="0" borderId="0" applyFont="0" applyFill="0" applyBorder="0" applyAlignment="0" applyProtection="0"/>
    <xf numFmtId="0" fontId="32" fillId="0" borderId="0"/>
    <xf numFmtId="0" fontId="25" fillId="0" borderId="3" applyNumberFormat="0" applyFont="0" applyFill="0" applyAlignment="0" applyProtection="0"/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5" fillId="21" borderId="5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</cellStyleXfs>
  <cellXfs count="49">
    <xf numFmtId="0" fontId="0" fillId="0" borderId="0" xfId="0">
      <alignment vertical="center"/>
    </xf>
    <xf numFmtId="0" fontId="33" fillId="24" borderId="0" xfId="83" applyFont="1" applyFill="1"/>
    <xf numFmtId="0" fontId="25" fillId="0" borderId="0" xfId="83"/>
    <xf numFmtId="0" fontId="25" fillId="24" borderId="0" xfId="83" applyFill="1"/>
    <xf numFmtId="0" fontId="25" fillId="25" borderId="13" xfId="83" applyFill="1" applyBorder="1"/>
    <xf numFmtId="0" fontId="34" fillId="26" borderId="14" xfId="83" applyFont="1" applyFill="1" applyBorder="1" applyAlignment="1">
      <alignment horizontal="center"/>
    </xf>
    <xf numFmtId="0" fontId="35" fillId="27" borderId="15" xfId="83" applyFont="1" applyFill="1" applyBorder="1" applyAlignment="1">
      <alignment horizontal="center"/>
    </xf>
    <xf numFmtId="0" fontId="34" fillId="26" borderId="15" xfId="83" applyFont="1" applyFill="1" applyBorder="1" applyAlignment="1">
      <alignment horizontal="center"/>
    </xf>
    <xf numFmtId="0" fontId="34" fillId="26" borderId="16" xfId="83" applyFont="1" applyFill="1" applyBorder="1" applyAlignment="1">
      <alignment horizontal="center"/>
    </xf>
    <xf numFmtId="0" fontId="25" fillId="25" borderId="17" xfId="83" applyFill="1" applyBorder="1"/>
    <xf numFmtId="0" fontId="25" fillId="25" borderId="18" xfId="83" applyFill="1" applyBorder="1"/>
    <xf numFmtId="0" fontId="0" fillId="0" borderId="0" xfId="0" applyAlignment="1">
      <alignment horizontal="center" vertical="center"/>
    </xf>
    <xf numFmtId="41" fontId="33" fillId="0" borderId="0" xfId="66" applyFont="1" applyAlignment="1">
      <alignment horizontal="right" vertical="center"/>
    </xf>
    <xf numFmtId="0" fontId="33" fillId="0" borderId="0" xfId="0" applyFont="1">
      <alignment vertic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0" fontId="45" fillId="0" borderId="0" xfId="0" applyFont="1">
      <alignment vertical="center"/>
    </xf>
    <xf numFmtId="0" fontId="46" fillId="0" borderId="0" xfId="0" applyFont="1">
      <alignment vertical="center"/>
    </xf>
    <xf numFmtId="0" fontId="47" fillId="0" borderId="19" xfId="0" applyFont="1" applyBorder="1" applyAlignment="1">
      <alignment horizontal="center" vertical="center" wrapText="1" shrinkToFit="1"/>
    </xf>
    <xf numFmtId="0" fontId="48" fillId="25" borderId="19" xfId="0" applyFont="1" applyFill="1" applyBorder="1" applyAlignment="1">
      <alignment horizontal="center" vertical="center"/>
    </xf>
    <xf numFmtId="0" fontId="48" fillId="25" borderId="20" xfId="0" applyFont="1" applyFill="1" applyBorder="1" applyAlignment="1">
      <alignment horizontal="center" vertical="center"/>
    </xf>
    <xf numFmtId="0" fontId="49" fillId="25" borderId="19" xfId="0" applyFont="1" applyFill="1" applyBorder="1" applyAlignment="1">
      <alignment horizontal="center" vertical="center"/>
    </xf>
    <xf numFmtId="0" fontId="49" fillId="25" borderId="20" xfId="0" applyFont="1" applyFill="1" applyBorder="1" applyAlignment="1">
      <alignment horizontal="center" vertical="center"/>
    </xf>
    <xf numFmtId="41" fontId="40" fillId="28" borderId="21" xfId="66" applyFont="1" applyFill="1" applyBorder="1" applyAlignment="1">
      <alignment horizontal="center" vertical="center"/>
    </xf>
    <xf numFmtId="41" fontId="50" fillId="28" borderId="22" xfId="66" applyFont="1" applyFill="1" applyBorder="1" applyAlignment="1">
      <alignment horizontal="center" vertical="center"/>
    </xf>
    <xf numFmtId="41" fontId="45" fillId="0" borderId="0" xfId="0" applyNumberFormat="1" applyFont="1">
      <alignment vertical="center"/>
    </xf>
    <xf numFmtId="41" fontId="48" fillId="25" borderId="20" xfId="66" applyFont="1" applyFill="1" applyBorder="1" applyAlignment="1">
      <alignment horizontal="right" vertical="center"/>
    </xf>
    <xf numFmtId="41" fontId="41" fillId="25" borderId="20" xfId="66" applyFont="1" applyFill="1" applyBorder="1" applyAlignment="1">
      <alignment horizontal="right" vertical="center"/>
    </xf>
    <xf numFmtId="41" fontId="51" fillId="25" borderId="23" xfId="0" applyNumberFormat="1" applyFont="1" applyFill="1" applyBorder="1">
      <alignment vertical="center"/>
    </xf>
    <xf numFmtId="41" fontId="52" fillId="29" borderId="23" xfId="0" applyNumberFormat="1" applyFont="1" applyFill="1" applyBorder="1">
      <alignment vertical="center"/>
    </xf>
    <xf numFmtId="0" fontId="53" fillId="30" borderId="19" xfId="0" applyFont="1" applyFill="1" applyBorder="1" applyAlignment="1">
      <alignment horizontal="center" vertical="center"/>
    </xf>
    <xf numFmtId="0" fontId="42" fillId="30" borderId="20" xfId="0" applyFont="1" applyFill="1" applyBorder="1" applyAlignment="1">
      <alignment horizontal="center" vertical="center"/>
    </xf>
    <xf numFmtId="41" fontId="42" fillId="30" borderId="20" xfId="66" applyFont="1" applyFill="1" applyBorder="1" applyAlignment="1">
      <alignment horizontal="right" vertical="center"/>
    </xf>
    <xf numFmtId="0" fontId="53" fillId="0" borderId="19" xfId="0" applyFont="1" applyBorder="1" applyAlignment="1">
      <alignment horizontal="center" vertical="center"/>
    </xf>
    <xf numFmtId="0" fontId="42" fillId="0" borderId="20" xfId="0" applyFont="1" applyBorder="1" applyAlignment="1">
      <alignment horizontal="center" vertical="center"/>
    </xf>
    <xf numFmtId="41" fontId="42" fillId="0" borderId="20" xfId="66" applyFont="1" applyBorder="1" applyAlignment="1">
      <alignment horizontal="right" vertical="center"/>
    </xf>
    <xf numFmtId="0" fontId="54" fillId="0" borderId="19" xfId="0" applyFont="1" applyBorder="1" applyAlignment="1">
      <alignment horizontal="center" vertical="center" shrinkToFit="1"/>
    </xf>
    <xf numFmtId="0" fontId="43" fillId="0" borderId="20" xfId="0" applyFont="1" applyBorder="1" applyAlignment="1">
      <alignment horizontal="center" vertical="center"/>
    </xf>
    <xf numFmtId="41" fontId="54" fillId="0" borderId="20" xfId="66" applyFont="1" applyBorder="1" applyAlignment="1">
      <alignment horizontal="right" vertical="center"/>
    </xf>
    <xf numFmtId="0" fontId="54" fillId="0" borderId="19" xfId="0" applyFont="1" applyBorder="1" applyAlignment="1">
      <alignment horizontal="center" vertical="center" wrapText="1" shrinkToFit="1"/>
    </xf>
    <xf numFmtId="181" fontId="54" fillId="0" borderId="20" xfId="66" applyNumberFormat="1" applyFont="1" applyBorder="1" applyAlignment="1">
      <alignment horizontal="right" vertical="center"/>
    </xf>
    <xf numFmtId="41" fontId="48" fillId="25" borderId="23" xfId="66" applyFont="1" applyFill="1" applyBorder="1" applyAlignment="1">
      <alignment horizontal="right" vertical="center"/>
    </xf>
    <xf numFmtId="41" fontId="41" fillId="25" borderId="23" xfId="66" applyFont="1" applyFill="1" applyBorder="1" applyAlignment="1">
      <alignment horizontal="right" vertical="center"/>
    </xf>
    <xf numFmtId="0" fontId="53" fillId="0" borderId="19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40" fillId="28" borderId="24" xfId="0" applyFont="1" applyFill="1" applyBorder="1" applyAlignment="1">
      <alignment horizontal="center" vertical="center"/>
    </xf>
    <xf numFmtId="0" fontId="40" fillId="28" borderId="21" xfId="0" applyFont="1" applyFill="1" applyBorder="1" applyAlignment="1">
      <alignment horizontal="center" vertical="center"/>
    </xf>
  </cellXfs>
  <cellStyles count="84">
    <cellStyle name="_Book1" xfId="1"/>
    <cellStyle name="¤@?e_TEST-1 " xfId="2"/>
    <cellStyle name="20% - 강조색1" xfId="3" builtinId="30" customBuiltin="1"/>
    <cellStyle name="20% - 강조색2" xfId="4" builtinId="34" customBuiltin="1"/>
    <cellStyle name="20% - 강조색3" xfId="5" builtinId="38" customBuiltin="1"/>
    <cellStyle name="20% - 강조색4" xfId="6" builtinId="42" customBuiltin="1"/>
    <cellStyle name="20% - 강조색5" xfId="7" builtinId="46" customBuiltin="1"/>
    <cellStyle name="20% - 강조색6" xfId="8" builtinId="50" customBuiltin="1"/>
    <cellStyle name="40% - 강조색1" xfId="9" builtinId="31" customBuiltin="1"/>
    <cellStyle name="40% - 강조색2" xfId="10" builtinId="35" customBuiltin="1"/>
    <cellStyle name="40% - 강조색3" xfId="11" builtinId="39" customBuiltin="1"/>
    <cellStyle name="40% - 강조색4" xfId="12" builtinId="43" customBuiltin="1"/>
    <cellStyle name="40% - 강조색5" xfId="13" builtinId="47" customBuiltin="1"/>
    <cellStyle name="40% - 강조색6" xfId="14" builtinId="51" customBuiltin="1"/>
    <cellStyle name="60% - 강조색1" xfId="15" builtinId="32" customBuiltin="1"/>
    <cellStyle name="60% - 강조색2" xfId="16" builtinId="36" customBuiltin="1"/>
    <cellStyle name="60% - 강조색3" xfId="17" builtinId="40" customBuiltin="1"/>
    <cellStyle name="60% - 강조색4" xfId="18" builtinId="44" customBuiltin="1"/>
    <cellStyle name="60% - 강조색5" xfId="19" builtinId="48" customBuiltin="1"/>
    <cellStyle name="60% - 강조색6" xfId="20" builtinId="52" customBuiltin="1"/>
    <cellStyle name="A¨­￠￢￠O [0]_INQUIRY ￠?￥i¨u¡AAⓒ￢Aⓒª " xfId="21"/>
    <cellStyle name="A¨­￠￢￠O_INQUIRY ￠?￥i¨u¡AAⓒ￢Aⓒª " xfId="22"/>
    <cellStyle name="AeE­ [0]_AMT " xfId="23"/>
    <cellStyle name="AeE­_AMT " xfId="24"/>
    <cellStyle name="AeE¡ⓒ [0]_INQUIRY ￠?￥i¨u¡AAⓒ￢Aⓒª " xfId="25"/>
    <cellStyle name="AeE¡ⓒ_INQUIRY ￠?￥i¨u¡AAⓒ￢Aⓒª " xfId="26"/>
    <cellStyle name="AÞ¸¶ [0]_AN°y(1.25) " xfId="27"/>
    <cellStyle name="AÞ¸¶_AN°y(1.25) " xfId="28"/>
    <cellStyle name="C¡IA¨ª_¡ic¨u¡A¨￢I¨￢¡Æ AN¡Æe " xfId="29"/>
    <cellStyle name="C￥AØ_¿μ¾÷CoE² " xfId="30"/>
    <cellStyle name="Comma [0]_ SG&amp;A Bridge " xfId="31"/>
    <cellStyle name="Comma_ SG&amp;A Bridge " xfId="32"/>
    <cellStyle name="Comma0" xfId="33"/>
    <cellStyle name="Curren?_x0012_퐀_x0017_?" xfId="34"/>
    <cellStyle name="Currency [0]_ SG&amp;A Bridge " xfId="35"/>
    <cellStyle name="Currency_ SG&amp;A Bridge " xfId="36"/>
    <cellStyle name="Currency0" xfId="37"/>
    <cellStyle name="Date" xfId="38"/>
    <cellStyle name="Fixed" xfId="39"/>
    <cellStyle name="Header1" xfId="40"/>
    <cellStyle name="Header2" xfId="41"/>
    <cellStyle name="Heading 1" xfId="42"/>
    <cellStyle name="Heading 2" xfId="43"/>
    <cellStyle name="Normal_ SG&amp;A Bridge " xfId="44"/>
    <cellStyle name="Percent [2]" xfId="45"/>
    <cellStyle name="subhead" xfId="46"/>
    <cellStyle name="Total" xfId="47"/>
    <cellStyle name="강조색1" xfId="48" builtinId="29" customBuiltin="1"/>
    <cellStyle name="강조색2" xfId="49" builtinId="33" customBuiltin="1"/>
    <cellStyle name="강조색3" xfId="50" builtinId="37" customBuiltin="1"/>
    <cellStyle name="강조색4" xfId="51" builtinId="41" customBuiltin="1"/>
    <cellStyle name="강조색5" xfId="52" builtinId="45" customBuiltin="1"/>
    <cellStyle name="강조색6" xfId="53" builtinId="49" customBuiltin="1"/>
    <cellStyle name="경고문" xfId="54" builtinId="11" customBuiltin="1"/>
    <cellStyle name="계산" xfId="55" builtinId="22" customBuiltin="1"/>
    <cellStyle name="나쁨" xfId="56" builtinId="27" customBuiltin="1"/>
    <cellStyle name="똿뗦먛귟 [0.00]_PRODUCT DETAIL Q1" xfId="57"/>
    <cellStyle name="똿뗦먛귟_PRODUCT DETAIL Q1" xfId="58"/>
    <cellStyle name="메모" xfId="59" builtinId="10" customBuiltin="1"/>
    <cellStyle name="믅됞 [0.00]_PRODUCT DETAIL Q1" xfId="60"/>
    <cellStyle name="믅됞_PRODUCT DETAIL Q1" xfId="61"/>
    <cellStyle name="보통" xfId="62" builtinId="28" customBuiltin="1"/>
    <cellStyle name="뷭?_BOOKSHIP" xfId="63"/>
    <cellStyle name="설명 텍스트" xfId="64" builtinId="53" customBuiltin="1"/>
    <cellStyle name="셀 확인" xfId="65" builtinId="23" customBuiltin="1"/>
    <cellStyle name="쉼표 [0]" xfId="66" builtinId="6"/>
    <cellStyle name="스타일 1" xfId="67"/>
    <cellStyle name="연결된 셀" xfId="68" builtinId="24" customBuiltin="1"/>
    <cellStyle name="요약" xfId="69" builtinId="25" customBuiltin="1"/>
    <cellStyle name="입력" xfId="70" builtinId="20" customBuiltin="1"/>
    <cellStyle name="제목" xfId="71" builtinId="15" customBuiltin="1"/>
    <cellStyle name="제목 1" xfId="72" builtinId="16" customBuiltin="1"/>
    <cellStyle name="제목 2" xfId="73" builtinId="17" customBuiltin="1"/>
    <cellStyle name="제목 3" xfId="74" builtinId="18" customBuiltin="1"/>
    <cellStyle name="제목 4" xfId="75" builtinId="19" customBuiltin="1"/>
    <cellStyle name="좋음" xfId="76" builtinId="26" customBuiltin="1"/>
    <cellStyle name="출력" xfId="77" builtinId="21" customBuiltin="1"/>
    <cellStyle name="콤마 [0]_ 견적기준 FLOW " xfId="78"/>
    <cellStyle name="콤마_ 견적기준 FLOW " xfId="79"/>
    <cellStyle name="표준" xfId="0" builtinId="0"/>
    <cellStyle name="표준 2" xfId="80"/>
    <cellStyle name="표준 4" xfId="81"/>
    <cellStyle name="표준 5" xfId="82"/>
    <cellStyle name="표준_kc-elec system check list" xfId="8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K7" sqref="K7"/>
    </sheetView>
  </sheetViews>
  <sheetFormatPr defaultRowHeight="13.5"/>
  <cols>
    <col min="1" max="1" width="9.33203125" style="11" customWidth="1"/>
    <col min="2" max="2" width="7.109375" style="11" customWidth="1"/>
    <col min="3" max="3" width="13.109375" style="12" customWidth="1"/>
    <col min="4" max="5" width="13.44140625" style="12" customWidth="1"/>
    <col min="6" max="6" width="13.5546875" style="12" customWidth="1"/>
    <col min="7" max="7" width="13.109375" style="12" customWidth="1"/>
    <col min="8" max="8" width="13.44140625" style="12" customWidth="1"/>
    <col min="9" max="9" width="14.44140625" style="13" customWidth="1"/>
    <col min="10" max="10" width="11.6640625" bestFit="1" customWidth="1"/>
  </cols>
  <sheetData>
    <row r="1" spans="1:10" ht="80.25" customHeight="1" thickBot="1">
      <c r="A1" s="45" t="s">
        <v>32</v>
      </c>
      <c r="B1" s="45"/>
      <c r="C1" s="45"/>
      <c r="D1" s="45"/>
      <c r="E1" s="45"/>
      <c r="F1" s="45"/>
      <c r="G1" s="45"/>
      <c r="H1" s="45"/>
      <c r="I1" s="46"/>
    </row>
    <row r="2" spans="1:10" s="13" customFormat="1" ht="35.1" customHeight="1">
      <c r="A2" s="47" t="s">
        <v>13</v>
      </c>
      <c r="B2" s="48"/>
      <c r="C2" s="24" t="s">
        <v>33</v>
      </c>
      <c r="D2" s="24" t="s">
        <v>34</v>
      </c>
      <c r="E2" s="24" t="s">
        <v>35</v>
      </c>
      <c r="F2" s="24" t="s">
        <v>36</v>
      </c>
      <c r="G2" s="24" t="s">
        <v>37</v>
      </c>
      <c r="H2" s="24" t="s">
        <v>38</v>
      </c>
      <c r="I2" s="25" t="s">
        <v>14</v>
      </c>
    </row>
    <row r="3" spans="1:10" s="17" customFormat="1" ht="35.1" customHeight="1">
      <c r="A3" s="20" t="s">
        <v>15</v>
      </c>
      <c r="B3" s="21" t="s">
        <v>16</v>
      </c>
      <c r="C3" s="27">
        <f>SUM(C5:C12)</f>
        <v>3165000</v>
      </c>
      <c r="D3" s="27">
        <f t="shared" ref="D3:H3" si="0">SUM(D5:D12)</f>
        <v>530000</v>
      </c>
      <c r="E3" s="27">
        <f t="shared" si="0"/>
        <v>2559565</v>
      </c>
      <c r="F3" s="27">
        <f t="shared" si="0"/>
        <v>3200000</v>
      </c>
      <c r="G3" s="27">
        <f t="shared" si="0"/>
        <v>1015000</v>
      </c>
      <c r="H3" s="27">
        <f t="shared" si="0"/>
        <v>3013269</v>
      </c>
      <c r="I3" s="42">
        <f>SUM(I5:I12)</f>
        <v>13482834</v>
      </c>
      <c r="J3" s="26"/>
    </row>
    <row r="4" spans="1:10" s="18" customFormat="1" ht="35.1" customHeight="1">
      <c r="A4" s="22" t="s">
        <v>15</v>
      </c>
      <c r="B4" s="23" t="s">
        <v>17</v>
      </c>
      <c r="C4" s="28">
        <f>SUM(C13:C21)</f>
        <v>1217625</v>
      </c>
      <c r="D4" s="28">
        <f t="shared" ref="D4:I4" si="1">SUM(D13:D21)</f>
        <v>5277430</v>
      </c>
      <c r="E4" s="28">
        <f t="shared" si="1"/>
        <v>2442600</v>
      </c>
      <c r="F4" s="28">
        <f t="shared" si="1"/>
        <v>6722940</v>
      </c>
      <c r="G4" s="28">
        <f t="shared" si="1"/>
        <v>3442400</v>
      </c>
      <c r="H4" s="28">
        <f t="shared" si="1"/>
        <v>3091900</v>
      </c>
      <c r="I4" s="43">
        <f t="shared" si="1"/>
        <v>22194895</v>
      </c>
      <c r="J4" s="26"/>
    </row>
    <row r="5" spans="1:10" s="14" customFormat="1" ht="35.1" customHeight="1">
      <c r="A5" s="31" t="s">
        <v>18</v>
      </c>
      <c r="B5" s="32" t="s">
        <v>16</v>
      </c>
      <c r="C5" s="33">
        <v>2110000</v>
      </c>
      <c r="D5" s="33">
        <v>430000</v>
      </c>
      <c r="E5" s="33">
        <v>1205000</v>
      </c>
      <c r="F5" s="33">
        <v>1635000</v>
      </c>
      <c r="G5" s="33">
        <v>605000</v>
      </c>
      <c r="H5" s="33">
        <v>1215000</v>
      </c>
      <c r="I5" s="29">
        <f t="shared" ref="I5:I15" si="2">SUM(C5:H5)</f>
        <v>7200000</v>
      </c>
    </row>
    <row r="6" spans="1:10" s="14" customFormat="1" ht="35.1" customHeight="1">
      <c r="A6" s="34" t="s">
        <v>19</v>
      </c>
      <c r="B6" s="35" t="s">
        <v>16</v>
      </c>
      <c r="C6" s="36">
        <v>45000</v>
      </c>
      <c r="D6" s="36">
        <v>15000</v>
      </c>
      <c r="E6" s="36">
        <v>15000</v>
      </c>
      <c r="F6" s="36">
        <v>285000</v>
      </c>
      <c r="G6" s="36">
        <v>45000</v>
      </c>
      <c r="H6" s="36">
        <v>405000</v>
      </c>
      <c r="I6" s="29">
        <f t="shared" si="2"/>
        <v>810000</v>
      </c>
    </row>
    <row r="7" spans="1:10" s="14" customFormat="1" ht="35.1" customHeight="1">
      <c r="A7" s="34" t="s">
        <v>20</v>
      </c>
      <c r="B7" s="35" t="s">
        <v>16</v>
      </c>
      <c r="C7" s="36">
        <v>60000</v>
      </c>
      <c r="D7" s="36"/>
      <c r="E7" s="36">
        <v>310000</v>
      </c>
      <c r="F7" s="36">
        <v>200000</v>
      </c>
      <c r="G7" s="36"/>
      <c r="H7" s="36"/>
      <c r="I7" s="29">
        <f t="shared" si="2"/>
        <v>570000</v>
      </c>
    </row>
    <row r="8" spans="1:10" s="14" customFormat="1" ht="35.1" customHeight="1">
      <c r="A8" s="34" t="s">
        <v>21</v>
      </c>
      <c r="B8" s="35" t="s">
        <v>16</v>
      </c>
      <c r="C8" s="36">
        <v>120000</v>
      </c>
      <c r="D8" s="36">
        <v>45000</v>
      </c>
      <c r="E8" s="36">
        <v>770000</v>
      </c>
      <c r="F8" s="36">
        <v>45000</v>
      </c>
      <c r="G8" s="36"/>
      <c r="H8" s="36">
        <v>600000</v>
      </c>
      <c r="I8" s="29">
        <f t="shared" si="2"/>
        <v>1580000</v>
      </c>
    </row>
    <row r="9" spans="1:10" s="14" customFormat="1" ht="35.1" customHeight="1">
      <c r="A9" s="34" t="s">
        <v>39</v>
      </c>
      <c r="B9" s="35" t="s">
        <v>16</v>
      </c>
      <c r="C9" s="36">
        <v>290000</v>
      </c>
      <c r="D9" s="36">
        <v>40000</v>
      </c>
      <c r="E9" s="36">
        <v>220000</v>
      </c>
      <c r="F9" s="36">
        <v>330000</v>
      </c>
      <c r="G9" s="36">
        <v>65000</v>
      </c>
      <c r="H9" s="36">
        <v>280000</v>
      </c>
      <c r="I9" s="29">
        <f t="shared" si="2"/>
        <v>1225000</v>
      </c>
    </row>
    <row r="10" spans="1:10" s="14" customFormat="1" ht="35.1" customHeight="1">
      <c r="A10" s="34" t="s">
        <v>22</v>
      </c>
      <c r="B10" s="35" t="s">
        <v>16</v>
      </c>
      <c r="C10" s="36">
        <v>540000</v>
      </c>
      <c r="D10" s="36"/>
      <c r="E10" s="36"/>
      <c r="F10" s="36">
        <v>460000</v>
      </c>
      <c r="G10" s="36">
        <v>40000</v>
      </c>
      <c r="H10" s="36">
        <v>450000</v>
      </c>
      <c r="I10" s="29">
        <f t="shared" si="2"/>
        <v>1490000</v>
      </c>
    </row>
    <row r="11" spans="1:10" s="14" customFormat="1" ht="35.1" customHeight="1">
      <c r="A11" s="44" t="s">
        <v>40</v>
      </c>
      <c r="B11" s="35" t="s">
        <v>16</v>
      </c>
      <c r="C11" s="36"/>
      <c r="D11" s="36"/>
      <c r="E11" s="36">
        <v>30000</v>
      </c>
      <c r="F11" s="36">
        <v>245000</v>
      </c>
      <c r="G11" s="36">
        <v>260000</v>
      </c>
      <c r="H11" s="36">
        <v>55000</v>
      </c>
      <c r="I11" s="29">
        <f t="shared" si="2"/>
        <v>590000</v>
      </c>
    </row>
    <row r="12" spans="1:10" s="14" customFormat="1" ht="35.1" customHeight="1">
      <c r="A12" s="34" t="s">
        <v>23</v>
      </c>
      <c r="B12" s="35" t="s">
        <v>16</v>
      </c>
      <c r="C12" s="36"/>
      <c r="D12" s="36"/>
      <c r="E12" s="36">
        <v>9565</v>
      </c>
      <c r="F12" s="36"/>
      <c r="G12" s="36"/>
      <c r="H12" s="36">
        <v>8269</v>
      </c>
      <c r="I12" s="29">
        <f t="shared" si="2"/>
        <v>17834</v>
      </c>
    </row>
    <row r="13" spans="1:10" s="15" customFormat="1" ht="35.1" customHeight="1">
      <c r="A13" s="37" t="s">
        <v>24</v>
      </c>
      <c r="B13" s="38" t="s">
        <v>17</v>
      </c>
      <c r="C13" s="39">
        <v>129225</v>
      </c>
      <c r="D13" s="39">
        <v>88930</v>
      </c>
      <c r="E13" s="39">
        <v>10000</v>
      </c>
      <c r="F13" s="39">
        <v>52500</v>
      </c>
      <c r="G13" s="39"/>
      <c r="H13" s="39">
        <v>10400</v>
      </c>
      <c r="I13" s="30">
        <f t="shared" si="2"/>
        <v>291055</v>
      </c>
    </row>
    <row r="14" spans="1:10" s="15" customFormat="1" ht="35.1" customHeight="1">
      <c r="A14" s="19" t="s">
        <v>25</v>
      </c>
      <c r="B14" s="38" t="s">
        <v>17</v>
      </c>
      <c r="C14" s="39">
        <v>750000</v>
      </c>
      <c r="D14" s="39">
        <v>735000</v>
      </c>
      <c r="E14" s="39">
        <v>765000</v>
      </c>
      <c r="F14" s="39">
        <v>780000</v>
      </c>
      <c r="G14" s="39">
        <v>600000</v>
      </c>
      <c r="H14" s="39">
        <v>780000</v>
      </c>
      <c r="I14" s="30">
        <f t="shared" si="2"/>
        <v>4410000</v>
      </c>
    </row>
    <row r="15" spans="1:10" s="15" customFormat="1" ht="35.1" customHeight="1">
      <c r="A15" s="37" t="s">
        <v>26</v>
      </c>
      <c r="B15" s="38" t="s">
        <v>17</v>
      </c>
      <c r="C15" s="39">
        <v>55000</v>
      </c>
      <c r="D15" s="39">
        <v>55000</v>
      </c>
      <c r="E15" s="39">
        <v>55000</v>
      </c>
      <c r="F15" s="39">
        <v>55000</v>
      </c>
      <c r="G15" s="39">
        <v>55000</v>
      </c>
      <c r="H15" s="39">
        <v>55000</v>
      </c>
      <c r="I15" s="30">
        <f t="shared" si="2"/>
        <v>330000</v>
      </c>
    </row>
    <row r="16" spans="1:10" ht="35.1" customHeight="1">
      <c r="A16" s="37" t="s">
        <v>27</v>
      </c>
      <c r="B16" s="38" t="s">
        <v>17</v>
      </c>
      <c r="C16" s="39">
        <v>267400</v>
      </c>
      <c r="D16" s="39">
        <v>187400</v>
      </c>
      <c r="E16" s="39">
        <v>173400</v>
      </c>
      <c r="F16" s="39">
        <v>223400</v>
      </c>
      <c r="G16" s="39">
        <v>159400</v>
      </c>
      <c r="H16" s="39">
        <v>199400</v>
      </c>
      <c r="I16" s="30">
        <f>SUM(C16:H16)</f>
        <v>1210400</v>
      </c>
    </row>
    <row r="17" spans="1:9" s="16" customFormat="1" ht="35.1" customHeight="1">
      <c r="A17" s="37" t="s">
        <v>28</v>
      </c>
      <c r="B17" s="38" t="s">
        <v>17</v>
      </c>
      <c r="C17" s="41"/>
      <c r="D17" s="41">
        <v>31100</v>
      </c>
      <c r="E17" s="41">
        <v>925200</v>
      </c>
      <c r="F17" s="41">
        <v>650000</v>
      </c>
      <c r="G17" s="41">
        <v>1188000</v>
      </c>
      <c r="H17" s="41">
        <v>67100</v>
      </c>
      <c r="I17" s="30">
        <f t="shared" ref="I17:I21" si="3">SUM(C17:H17)</f>
        <v>2861400</v>
      </c>
    </row>
    <row r="18" spans="1:9" s="16" customFormat="1" ht="35.1" customHeight="1">
      <c r="A18" s="40" t="s">
        <v>29</v>
      </c>
      <c r="B18" s="38" t="s">
        <v>17</v>
      </c>
      <c r="C18" s="41">
        <v>16000</v>
      </c>
      <c r="D18" s="41">
        <v>180000</v>
      </c>
      <c r="E18" s="41">
        <v>514000</v>
      </c>
      <c r="F18" s="41">
        <v>190000</v>
      </c>
      <c r="G18" s="41"/>
      <c r="H18" s="41"/>
      <c r="I18" s="30">
        <f t="shared" si="3"/>
        <v>900000</v>
      </c>
    </row>
    <row r="19" spans="1:9" ht="35.1" customHeight="1">
      <c r="A19" s="19" t="s">
        <v>41</v>
      </c>
      <c r="B19" s="38" t="s">
        <v>17</v>
      </c>
      <c r="C19" s="41"/>
      <c r="D19" s="41"/>
      <c r="E19" s="41"/>
      <c r="F19" s="41">
        <v>1022040</v>
      </c>
      <c r="G19" s="41"/>
      <c r="H19" s="41"/>
      <c r="I19" s="30">
        <f t="shared" si="3"/>
        <v>1022040</v>
      </c>
    </row>
    <row r="20" spans="1:9" ht="35.1" customHeight="1">
      <c r="A20" s="19" t="s">
        <v>42</v>
      </c>
      <c r="B20" s="38" t="s">
        <v>17</v>
      </c>
      <c r="C20" s="41"/>
      <c r="D20" s="41">
        <v>4000000</v>
      </c>
      <c r="E20" s="41"/>
      <c r="F20" s="41"/>
      <c r="G20" s="41"/>
      <c r="H20" s="41"/>
      <c r="I20" s="30">
        <f t="shared" si="3"/>
        <v>4000000</v>
      </c>
    </row>
    <row r="21" spans="1:9" ht="35.1" customHeight="1">
      <c r="A21" s="40" t="s">
        <v>30</v>
      </c>
      <c r="B21" s="38" t="s">
        <v>31</v>
      </c>
      <c r="C21" s="41"/>
      <c r="D21" s="41"/>
      <c r="E21" s="41"/>
      <c r="F21" s="41">
        <v>3750000</v>
      </c>
      <c r="G21" s="41">
        <v>1440000</v>
      </c>
      <c r="H21" s="41">
        <v>1980000</v>
      </c>
      <c r="I21" s="30">
        <f t="shared" si="3"/>
        <v>7170000</v>
      </c>
    </row>
    <row r="22" spans="1:9" ht="35.1" customHeight="1">
      <c r="C22"/>
      <c r="D22"/>
      <c r="E22"/>
      <c r="F22"/>
      <c r="G22"/>
      <c r="H22"/>
    </row>
  </sheetData>
  <mergeCells count="2">
    <mergeCell ref="A1:I1"/>
    <mergeCell ref="A2:B2"/>
  </mergeCells>
  <phoneticPr fontId="36" type="noConversion"/>
  <pageMargins left="0.36" right="0.15748031496062992" top="0.39370078740157483" bottom="0.19685039370078741" header="0.66" footer="0.19685039370078741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showFormulas="1" workbookViewId="0">
      <selection activeCell="C1" sqref="C1"/>
    </sheetView>
  </sheetViews>
  <sheetFormatPr defaultColWidth="7.109375" defaultRowHeight="12.75"/>
  <cols>
    <col min="1" max="1" width="23.21875" style="2" customWidth="1"/>
    <col min="2" max="2" width="1" style="2" customWidth="1"/>
    <col min="3" max="3" width="25" style="2" customWidth="1"/>
    <col min="4" max="16384" width="7.109375" style="2"/>
  </cols>
  <sheetData>
    <row r="1" spans="1:3">
      <c r="A1" s="1" t="s">
        <v>0</v>
      </c>
    </row>
    <row r="2" spans="1:3" ht="13.5" thickBot="1">
      <c r="A2" s="1" t="s">
        <v>1</v>
      </c>
    </row>
    <row r="3" spans="1:3" ht="13.5" thickBot="1">
      <c r="A3" s="3" t="s">
        <v>2</v>
      </c>
      <c r="C3" s="4" t="s">
        <v>3</v>
      </c>
    </row>
    <row r="4" spans="1:3">
      <c r="A4" s="3" t="e">
        <v>#N/A</v>
      </c>
    </row>
    <row r="6" spans="1:3" ht="13.5" thickBot="1"/>
    <row r="7" spans="1:3">
      <c r="A7" s="5" t="s">
        <v>4</v>
      </c>
    </row>
    <row r="8" spans="1:3">
      <c r="A8" s="6" t="s">
        <v>5</v>
      </c>
    </row>
    <row r="9" spans="1:3">
      <c r="A9" s="7" t="s">
        <v>6</v>
      </c>
    </row>
    <row r="10" spans="1:3">
      <c r="A10" s="6" t="s">
        <v>7</v>
      </c>
    </row>
    <row r="11" spans="1:3" ht="13.5" thickBot="1">
      <c r="A11" s="8" t="s">
        <v>8</v>
      </c>
    </row>
    <row r="13" spans="1:3" ht="13.5" thickBot="1"/>
    <row r="14" spans="1:3" ht="13.5" thickBot="1">
      <c r="A14" s="4" t="s">
        <v>9</v>
      </c>
    </row>
    <row r="16" spans="1:3" ht="13.5" thickBot="1"/>
    <row r="17" spans="1:3" ht="13.5" thickBot="1">
      <c r="C17" s="4" t="s">
        <v>10</v>
      </c>
    </row>
    <row r="20" spans="1:3">
      <c r="A20" s="9" t="s">
        <v>11</v>
      </c>
    </row>
    <row r="26" spans="1:3" ht="13.5" thickBot="1">
      <c r="C26" s="10" t="s">
        <v>12</v>
      </c>
    </row>
  </sheetData>
  <sheetProtection password="8863" sheet="1" objects="1"/>
  <phoneticPr fontId="3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NAMGU</cp:lastModifiedBy>
  <cp:lastPrinted>2018-01-04T06:16:11Z</cp:lastPrinted>
  <dcterms:created xsi:type="dcterms:W3CDTF">2011-09-06T23:38:34Z</dcterms:created>
  <dcterms:modified xsi:type="dcterms:W3CDTF">2018-01-04T06:16:15Z</dcterms:modified>
</cp:coreProperties>
</file>